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acefest" sheetId="1" r:id="rId1"/>
  </sheets>
  <definedNames/>
  <calcPr fullCalcOnLoad="1"/>
</workbook>
</file>

<file path=xl/sharedStrings.xml><?xml version="1.0" encoding="utf-8"?>
<sst xmlns="http://schemas.openxmlformats.org/spreadsheetml/2006/main" count="80" uniqueCount="18">
  <si>
    <t>Race Date</t>
  </si>
  <si>
    <t>Monday</t>
  </si>
  <si>
    <t>Tuesday</t>
  </si>
  <si>
    <t>Wednesday</t>
  </si>
  <si>
    <t>Thursday</t>
  </si>
  <si>
    <t>Friday</t>
  </si>
  <si>
    <t>Saturday</t>
  </si>
  <si>
    <t>Sunday</t>
  </si>
  <si>
    <t>CT</t>
  </si>
  <si>
    <t>TOTAL</t>
  </si>
  <si>
    <t>Weeks to train</t>
  </si>
  <si>
    <t>REST</t>
  </si>
  <si>
    <t>#</t>
  </si>
  <si>
    <t>Half-Marathon Training Schedule</t>
  </si>
  <si>
    <t>Speed</t>
  </si>
  <si>
    <t>Tempo</t>
  </si>
  <si>
    <t>Long Run</t>
  </si>
  <si>
    <t>Week of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</si>
</sst>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[$-409]dddd\,\ mmmm\ dd\,\ yyyy"/>
    <numFmt numFmtId="167" formatCode="[$-409]mmm\-yy;@"/>
    <numFmt numFmtId="168" formatCode="mmm\-dd"/>
    <numFmt numFmtId="169" formatCode="mmm\-dd\-yyyy"/>
    <numFmt numFmtId="170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horizontal="center"/>
    </xf>
    <xf numFmtId="15" fontId="36" fillId="0" borderId="14" xfId="0" applyNumberFormat="1" applyFont="1" applyBorder="1" applyAlignment="1" quotePrefix="1">
      <alignment horizontal="center"/>
    </xf>
    <xf numFmtId="165" fontId="2" fillId="0" borderId="15" xfId="42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9" fontId="0" fillId="33" borderId="0" xfId="0" applyNumberFormat="1" applyFill="1" applyBorder="1" applyAlignment="1">
      <alignment horizontal="left" indent="2"/>
    </xf>
    <xf numFmtId="169" fontId="0" fillId="0" borderId="0" xfId="0" applyNumberFormat="1" applyBorder="1" applyAlignment="1">
      <alignment horizontal="left" indent="2"/>
    </xf>
    <xf numFmtId="169" fontId="2" fillId="0" borderId="12" xfId="0" applyNumberFormat="1" applyFont="1" applyFill="1" applyBorder="1" applyAlignment="1">
      <alignment horizontal="left" indent="2"/>
    </xf>
    <xf numFmtId="0" fontId="35" fillId="0" borderId="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0" xfId="0" applyFont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165" fontId="0" fillId="33" borderId="16" xfId="42" applyNumberFormat="1" applyFont="1" applyFill="1" applyBorder="1" applyAlignment="1">
      <alignment vertical="center"/>
    </xf>
    <xf numFmtId="165" fontId="0" fillId="0" borderId="16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4" fontId="35" fillId="35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7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16.140625" style="0" bestFit="1" customWidth="1"/>
    <col min="3" max="3" width="0.9921875" style="0" customWidth="1"/>
    <col min="4" max="5" width="10.7109375" style="0" customWidth="1"/>
    <col min="6" max="6" width="11.8515625" style="0" bestFit="1" customWidth="1"/>
    <col min="7" max="8" width="10.7109375" style="0" customWidth="1"/>
    <col min="9" max="9" width="13.140625" style="17" bestFit="1" customWidth="1"/>
    <col min="10" max="11" width="10.7109375" style="0" customWidth="1"/>
  </cols>
  <sheetData>
    <row r="1" spans="1:4" ht="21">
      <c r="A1" s="16" t="s">
        <v>13</v>
      </c>
      <c r="B1" s="16"/>
      <c r="C1" s="16"/>
      <c r="D1" s="16"/>
    </row>
    <row r="2" ht="15.75" thickBot="1"/>
    <row r="3" spans="1:4" ht="15">
      <c r="A3" s="32" t="s">
        <v>0</v>
      </c>
      <c r="B3" s="30"/>
      <c r="C3" s="30"/>
      <c r="D3" s="39">
        <v>41013</v>
      </c>
    </row>
    <row r="4" spans="1:4" ht="15.75" thickBot="1">
      <c r="A4" s="33" t="s">
        <v>10</v>
      </c>
      <c r="B4" s="34"/>
      <c r="C4" s="34"/>
      <c r="D4" s="35">
        <v>16</v>
      </c>
    </row>
    <row r="6" ht="15.75" thickBot="1"/>
    <row r="7" spans="1:11" s="31" customFormat="1" ht="15">
      <c r="A7" s="28" t="s">
        <v>12</v>
      </c>
      <c r="B7" s="29" t="s">
        <v>17</v>
      </c>
      <c r="C7" s="30"/>
      <c r="D7" s="29" t="s">
        <v>1</v>
      </c>
      <c r="E7" s="29" t="s">
        <v>2</v>
      </c>
      <c r="F7" s="29" t="s">
        <v>3</v>
      </c>
      <c r="G7" s="29" t="s">
        <v>4</v>
      </c>
      <c r="H7" s="29" t="s">
        <v>5</v>
      </c>
      <c r="I7" s="29" t="s">
        <v>6</v>
      </c>
      <c r="J7" s="29" t="s">
        <v>7</v>
      </c>
      <c r="K7" s="27" t="s">
        <v>9</v>
      </c>
    </row>
    <row r="8" spans="1:11" ht="15">
      <c r="A8" s="7"/>
      <c r="B8" s="4"/>
      <c r="C8" s="8"/>
      <c r="D8" s="5"/>
      <c r="E8" s="5"/>
      <c r="F8" s="25" t="s">
        <v>14</v>
      </c>
      <c r="G8" s="25"/>
      <c r="H8" s="25" t="s">
        <v>15</v>
      </c>
      <c r="I8" s="25"/>
      <c r="J8" s="25" t="s">
        <v>16</v>
      </c>
      <c r="K8" s="26"/>
    </row>
    <row r="9" spans="1:11" ht="15">
      <c r="A9" s="13">
        <v>1</v>
      </c>
      <c r="B9" s="22">
        <f>D3-(D4-1)*7-5</f>
        <v>40903</v>
      </c>
      <c r="C9" s="14"/>
      <c r="D9" s="15" t="s">
        <v>11</v>
      </c>
      <c r="E9" s="15" t="s">
        <v>8</v>
      </c>
      <c r="F9" s="15">
        <v>3</v>
      </c>
      <c r="G9" s="15" t="s">
        <v>8</v>
      </c>
      <c r="H9" s="15">
        <v>3</v>
      </c>
      <c r="I9" s="15" t="s">
        <v>8</v>
      </c>
      <c r="J9" s="15">
        <v>5</v>
      </c>
      <c r="K9" s="36">
        <f>SUM(D9:J9)</f>
        <v>11</v>
      </c>
    </row>
    <row r="10" spans="1:11" ht="15">
      <c r="A10" s="3">
        <f>A9+1</f>
        <v>2</v>
      </c>
      <c r="B10" s="23">
        <f>B9+7</f>
        <v>40910</v>
      </c>
      <c r="C10" s="4"/>
      <c r="D10" s="5" t="s">
        <v>11</v>
      </c>
      <c r="E10" s="5" t="s">
        <v>8</v>
      </c>
      <c r="F10" s="5">
        <v>3</v>
      </c>
      <c r="G10" s="5" t="s">
        <v>8</v>
      </c>
      <c r="H10" s="5">
        <v>4</v>
      </c>
      <c r="I10" s="5" t="s">
        <v>8</v>
      </c>
      <c r="J10" s="5">
        <v>6</v>
      </c>
      <c r="K10" s="37">
        <f>SUM(D10:J10)</f>
        <v>13</v>
      </c>
    </row>
    <row r="11" spans="1:11" ht="15">
      <c r="A11" s="13">
        <f aca="true" t="shared" si="0" ref="A11:A24">A10+1</f>
        <v>3</v>
      </c>
      <c r="B11" s="22">
        <f aca="true" t="shared" si="1" ref="B11:B23">B10+7</f>
        <v>40917</v>
      </c>
      <c r="C11" s="14"/>
      <c r="D11" s="15" t="s">
        <v>11</v>
      </c>
      <c r="E11" s="15" t="s">
        <v>8</v>
      </c>
      <c r="F11" s="15">
        <v>3</v>
      </c>
      <c r="G11" s="15" t="s">
        <v>8</v>
      </c>
      <c r="H11" s="15">
        <v>5</v>
      </c>
      <c r="I11" s="15" t="s">
        <v>8</v>
      </c>
      <c r="J11" s="15">
        <v>7</v>
      </c>
      <c r="K11" s="36">
        <f aca="true" t="shared" si="2" ref="K11:K23">SUM(D11:J11)</f>
        <v>15</v>
      </c>
    </row>
    <row r="12" spans="1:11" ht="15">
      <c r="A12" s="3">
        <f t="shared" si="0"/>
        <v>4</v>
      </c>
      <c r="B12" s="23">
        <f t="shared" si="1"/>
        <v>40924</v>
      </c>
      <c r="C12" s="4"/>
      <c r="D12" s="5" t="s">
        <v>11</v>
      </c>
      <c r="E12" s="5" t="s">
        <v>8</v>
      </c>
      <c r="F12" s="5">
        <v>3</v>
      </c>
      <c r="G12" s="5" t="s">
        <v>8</v>
      </c>
      <c r="H12" s="5">
        <v>6</v>
      </c>
      <c r="I12" s="5" t="s">
        <v>8</v>
      </c>
      <c r="J12" s="5">
        <v>6</v>
      </c>
      <c r="K12" s="37">
        <f t="shared" si="2"/>
        <v>15</v>
      </c>
    </row>
    <row r="13" spans="1:11" ht="15">
      <c r="A13" s="13">
        <f t="shared" si="0"/>
        <v>5</v>
      </c>
      <c r="B13" s="22">
        <f t="shared" si="1"/>
        <v>40931</v>
      </c>
      <c r="C13" s="14"/>
      <c r="D13" s="15" t="s">
        <v>11</v>
      </c>
      <c r="E13" s="15" t="s">
        <v>8</v>
      </c>
      <c r="F13" s="15">
        <v>3</v>
      </c>
      <c r="G13" s="15" t="s">
        <v>8</v>
      </c>
      <c r="H13" s="15">
        <v>3</v>
      </c>
      <c r="I13" s="15" t="s">
        <v>8</v>
      </c>
      <c r="J13" s="15">
        <v>6</v>
      </c>
      <c r="K13" s="36">
        <f t="shared" si="2"/>
        <v>12</v>
      </c>
    </row>
    <row r="14" spans="1:11" ht="15">
      <c r="A14" s="3">
        <f t="shared" si="0"/>
        <v>6</v>
      </c>
      <c r="B14" s="23">
        <f t="shared" si="1"/>
        <v>40938</v>
      </c>
      <c r="C14" s="4"/>
      <c r="D14" s="5" t="s">
        <v>11</v>
      </c>
      <c r="E14" s="5" t="s">
        <v>8</v>
      </c>
      <c r="F14" s="5">
        <v>3</v>
      </c>
      <c r="G14" s="5" t="s">
        <v>8</v>
      </c>
      <c r="H14" s="5">
        <v>4</v>
      </c>
      <c r="I14" s="5" t="s">
        <v>8</v>
      </c>
      <c r="J14" s="5">
        <v>8</v>
      </c>
      <c r="K14" s="37">
        <f t="shared" si="2"/>
        <v>15</v>
      </c>
    </row>
    <row r="15" spans="1:11" ht="15">
      <c r="A15" s="13">
        <f t="shared" si="0"/>
        <v>7</v>
      </c>
      <c r="B15" s="22">
        <f t="shared" si="1"/>
        <v>40945</v>
      </c>
      <c r="C15" s="14"/>
      <c r="D15" s="15" t="s">
        <v>11</v>
      </c>
      <c r="E15" s="15" t="s">
        <v>8</v>
      </c>
      <c r="F15" s="15">
        <v>3</v>
      </c>
      <c r="G15" s="15" t="s">
        <v>8</v>
      </c>
      <c r="H15" s="15">
        <v>5</v>
      </c>
      <c r="I15" s="15" t="s">
        <v>8</v>
      </c>
      <c r="J15" s="15">
        <v>10</v>
      </c>
      <c r="K15" s="36">
        <f t="shared" si="2"/>
        <v>18</v>
      </c>
    </row>
    <row r="16" spans="1:11" ht="15">
      <c r="A16" s="3">
        <f t="shared" si="0"/>
        <v>8</v>
      </c>
      <c r="B16" s="23">
        <f t="shared" si="1"/>
        <v>40952</v>
      </c>
      <c r="C16" s="4"/>
      <c r="D16" s="5" t="s">
        <v>11</v>
      </c>
      <c r="E16" s="5" t="s">
        <v>8</v>
      </c>
      <c r="F16" s="5">
        <v>3</v>
      </c>
      <c r="G16" s="5" t="s">
        <v>8</v>
      </c>
      <c r="H16" s="5">
        <v>6</v>
      </c>
      <c r="I16" s="6" t="s">
        <v>8</v>
      </c>
      <c r="J16" s="5">
        <v>6</v>
      </c>
      <c r="K16" s="37">
        <f t="shared" si="2"/>
        <v>15</v>
      </c>
    </row>
    <row r="17" spans="1:11" ht="15">
      <c r="A17" s="13">
        <f t="shared" si="0"/>
        <v>9</v>
      </c>
      <c r="B17" s="22">
        <f t="shared" si="1"/>
        <v>40959</v>
      </c>
      <c r="C17" s="14"/>
      <c r="D17" s="15" t="s">
        <v>11</v>
      </c>
      <c r="E17" s="15" t="s">
        <v>8</v>
      </c>
      <c r="F17" s="15">
        <v>3</v>
      </c>
      <c r="G17" s="15" t="s">
        <v>8</v>
      </c>
      <c r="H17" s="15">
        <v>4</v>
      </c>
      <c r="I17" s="15" t="s">
        <v>8</v>
      </c>
      <c r="J17" s="15">
        <v>10</v>
      </c>
      <c r="K17" s="36">
        <f t="shared" si="2"/>
        <v>17</v>
      </c>
    </row>
    <row r="18" spans="1:11" ht="15">
      <c r="A18" s="3">
        <f t="shared" si="0"/>
        <v>10</v>
      </c>
      <c r="B18" s="23">
        <f t="shared" si="1"/>
        <v>40966</v>
      </c>
      <c r="C18" s="4"/>
      <c r="D18" s="5" t="s">
        <v>11</v>
      </c>
      <c r="E18" s="5" t="s">
        <v>8</v>
      </c>
      <c r="F18" s="5">
        <v>3</v>
      </c>
      <c r="G18" s="5" t="s">
        <v>8</v>
      </c>
      <c r="H18" s="5">
        <v>8</v>
      </c>
      <c r="I18" s="5" t="s">
        <v>8</v>
      </c>
      <c r="J18" s="5">
        <v>8</v>
      </c>
      <c r="K18" s="37">
        <f t="shared" si="2"/>
        <v>19</v>
      </c>
    </row>
    <row r="19" spans="1:11" ht="15">
      <c r="A19" s="13">
        <f t="shared" si="0"/>
        <v>11</v>
      </c>
      <c r="B19" s="22">
        <f t="shared" si="1"/>
        <v>40973</v>
      </c>
      <c r="C19" s="14"/>
      <c r="D19" s="15" t="s">
        <v>11</v>
      </c>
      <c r="E19" s="15" t="s">
        <v>8</v>
      </c>
      <c r="F19" s="15">
        <v>3</v>
      </c>
      <c r="G19" s="15" t="s">
        <v>8</v>
      </c>
      <c r="H19" s="15">
        <v>6</v>
      </c>
      <c r="I19" s="15" t="s">
        <v>8</v>
      </c>
      <c r="J19" s="15">
        <v>10</v>
      </c>
      <c r="K19" s="36">
        <f t="shared" si="2"/>
        <v>19</v>
      </c>
    </row>
    <row r="20" spans="1:11" ht="15">
      <c r="A20" s="3">
        <f t="shared" si="0"/>
        <v>12</v>
      </c>
      <c r="B20" s="23">
        <f t="shared" si="1"/>
        <v>40980</v>
      </c>
      <c r="C20" s="4"/>
      <c r="D20" s="5" t="s">
        <v>11</v>
      </c>
      <c r="E20" s="5" t="s">
        <v>8</v>
      </c>
      <c r="F20" s="5">
        <v>3</v>
      </c>
      <c r="G20" s="5" t="s">
        <v>8</v>
      </c>
      <c r="H20" s="5">
        <v>8</v>
      </c>
      <c r="I20" s="5" t="s">
        <v>8</v>
      </c>
      <c r="J20" s="5">
        <v>12</v>
      </c>
      <c r="K20" s="37">
        <f t="shared" si="2"/>
        <v>23</v>
      </c>
    </row>
    <row r="21" spans="1:11" ht="15">
      <c r="A21" s="13">
        <f t="shared" si="0"/>
        <v>13</v>
      </c>
      <c r="B21" s="22">
        <f t="shared" si="1"/>
        <v>40987</v>
      </c>
      <c r="C21" s="14"/>
      <c r="D21" s="15" t="s">
        <v>11</v>
      </c>
      <c r="E21" s="15" t="s">
        <v>8</v>
      </c>
      <c r="F21" s="15">
        <v>3</v>
      </c>
      <c r="G21" s="15" t="s">
        <v>8</v>
      </c>
      <c r="H21" s="15">
        <v>6</v>
      </c>
      <c r="I21" s="15" t="s">
        <v>8</v>
      </c>
      <c r="J21" s="15">
        <v>10</v>
      </c>
      <c r="K21" s="36">
        <f t="shared" si="2"/>
        <v>19</v>
      </c>
    </row>
    <row r="22" spans="1:11" ht="15">
      <c r="A22" s="3">
        <f t="shared" si="0"/>
        <v>14</v>
      </c>
      <c r="B22" s="23">
        <f t="shared" si="1"/>
        <v>40994</v>
      </c>
      <c r="C22" s="4"/>
      <c r="D22" s="5" t="s">
        <v>11</v>
      </c>
      <c r="E22" s="5" t="s">
        <v>8</v>
      </c>
      <c r="F22" s="5">
        <v>3</v>
      </c>
      <c r="G22" s="5" t="s">
        <v>8</v>
      </c>
      <c r="H22" s="5">
        <v>8</v>
      </c>
      <c r="I22" s="5" t="s">
        <v>8</v>
      </c>
      <c r="J22" s="6">
        <v>12</v>
      </c>
      <c r="K22" s="37">
        <f t="shared" si="2"/>
        <v>23</v>
      </c>
    </row>
    <row r="23" spans="1:11" ht="15.75" thickBot="1">
      <c r="A23" s="13">
        <f t="shared" si="0"/>
        <v>15</v>
      </c>
      <c r="B23" s="22">
        <f t="shared" si="1"/>
        <v>41001</v>
      </c>
      <c r="C23" s="14"/>
      <c r="D23" s="15" t="s">
        <v>11</v>
      </c>
      <c r="E23" s="15" t="s">
        <v>8</v>
      </c>
      <c r="F23" s="15">
        <v>3</v>
      </c>
      <c r="G23" s="15" t="s">
        <v>8</v>
      </c>
      <c r="H23" s="15">
        <v>3</v>
      </c>
      <c r="I23" s="15" t="s">
        <v>8</v>
      </c>
      <c r="J23" s="15">
        <v>6</v>
      </c>
      <c r="K23" s="36">
        <f t="shared" si="2"/>
        <v>12</v>
      </c>
    </row>
    <row r="24" spans="1:14" s="2" customFormat="1" ht="15.75" thickBot="1">
      <c r="A24" s="9">
        <f t="shared" si="0"/>
        <v>16</v>
      </c>
      <c r="B24" s="24">
        <f>B23+7</f>
        <v>41008</v>
      </c>
      <c r="C24" s="10"/>
      <c r="D24" s="11" t="s">
        <v>11</v>
      </c>
      <c r="E24" s="11">
        <v>3</v>
      </c>
      <c r="F24" s="12" t="s">
        <v>11</v>
      </c>
      <c r="G24" s="12">
        <v>3</v>
      </c>
      <c r="H24" s="12" t="s">
        <v>11</v>
      </c>
      <c r="I24" s="18">
        <v>13.1</v>
      </c>
      <c r="J24" s="12" t="s">
        <v>11</v>
      </c>
      <c r="K24" s="20">
        <f>E24+G24+I24</f>
        <v>19.1</v>
      </c>
      <c r="N24"/>
    </row>
    <row r="25" spans="2:11" ht="15.75" thickBot="1">
      <c r="B25" s="21"/>
      <c r="I25" s="19">
        <f>D3</f>
        <v>41013</v>
      </c>
      <c r="K25" s="38"/>
    </row>
    <row r="26" spans="2:11" ht="15">
      <c r="B26" s="21"/>
      <c r="K26" s="1"/>
    </row>
    <row r="27" ht="15">
      <c r="B27" s="21"/>
    </row>
  </sheetData>
  <sheetProtection/>
  <printOptions/>
  <pageMargins left="0.7" right="0.7" top="0.75" bottom="0.75" header="0.3" footer="0.3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2011-12-20T15:19:34Z</cp:lastPrinted>
  <dcterms:created xsi:type="dcterms:W3CDTF">2011-11-27T00:10:38Z</dcterms:created>
  <dcterms:modified xsi:type="dcterms:W3CDTF">2012-05-04T03:24:10Z</dcterms:modified>
  <cp:category/>
  <cp:version/>
  <cp:contentType/>
  <cp:contentStatus/>
</cp:coreProperties>
</file>